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<sst xmlns="http://schemas.openxmlformats.org/spreadsheetml/2006/main" count="97" uniqueCount="65">
  <si>
    <t>рис</t>
  </si>
  <si>
    <t>пшено</t>
  </si>
  <si>
    <t>люди</t>
  </si>
  <si>
    <t>1ый день 28апр.</t>
  </si>
  <si>
    <t>ужин</t>
  </si>
  <si>
    <t>макароны</t>
  </si>
  <si>
    <t>тушёнка</t>
  </si>
  <si>
    <t>итого</t>
  </si>
  <si>
    <t>чай</t>
  </si>
  <si>
    <t>с собой в термосах</t>
  </si>
  <si>
    <t>2й день 29 апр</t>
  </si>
  <si>
    <t>завтрак</t>
  </si>
  <si>
    <t>геркулес</t>
  </si>
  <si>
    <t>сгущёнка</t>
  </si>
  <si>
    <t>на всё 1 банка</t>
  </si>
  <si>
    <t>кофе</t>
  </si>
  <si>
    <t>на чел,гр</t>
  </si>
  <si>
    <t>обед</t>
  </si>
  <si>
    <t>суп(пакетик)</t>
  </si>
  <si>
    <t>тушняк</t>
  </si>
  <si>
    <t>граммов</t>
  </si>
  <si>
    <t>банок</t>
  </si>
  <si>
    <t>пакетиков</t>
  </si>
  <si>
    <t>приезд Севера Маши и Сани(организаторы)</t>
  </si>
  <si>
    <t>Греча</t>
  </si>
  <si>
    <t>печенье</t>
  </si>
  <si>
    <t>пачек</t>
  </si>
  <si>
    <t>3й день 30 апрля</t>
  </si>
  <si>
    <t>курага</t>
  </si>
  <si>
    <t>сухофрукты</t>
  </si>
  <si>
    <t>рульный суп</t>
  </si>
  <si>
    <t>картошка</t>
  </si>
  <si>
    <t>морковка</t>
  </si>
  <si>
    <t>капуста</t>
  </si>
  <si>
    <t>лук</t>
  </si>
  <si>
    <t>зелень</t>
  </si>
  <si>
    <t>1 банка(большая)</t>
  </si>
  <si>
    <t>теперь нас много, а может просто состав поменяется</t>
  </si>
  <si>
    <t>пюре</t>
  </si>
  <si>
    <t>рыба</t>
  </si>
  <si>
    <t>кофеты</t>
  </si>
  <si>
    <t xml:space="preserve">день 3й 1мая     </t>
  </si>
  <si>
    <t>С праздником товорищи</t>
  </si>
  <si>
    <t>затрак</t>
  </si>
  <si>
    <t>изюм</t>
  </si>
  <si>
    <t>чернослив и т д</t>
  </si>
  <si>
    <t xml:space="preserve"> макароны</t>
  </si>
  <si>
    <t>тшнка</t>
  </si>
  <si>
    <t>залить в термоса</t>
  </si>
  <si>
    <t>2 банки</t>
  </si>
  <si>
    <t>день 4-й 2 мая</t>
  </si>
  <si>
    <t>итого совсем</t>
  </si>
  <si>
    <t>греча</t>
  </si>
  <si>
    <t>Помимо того</t>
  </si>
  <si>
    <t>Хлеб</t>
  </si>
  <si>
    <t>Булка</t>
  </si>
  <si>
    <t>Кетчуп</t>
  </si>
  <si>
    <t>Приправы</t>
  </si>
  <si>
    <t>Чай</t>
  </si>
  <si>
    <t>Кофе</t>
  </si>
  <si>
    <t>Сахар(лучше рафинад)</t>
  </si>
  <si>
    <t>сСуп</t>
  </si>
  <si>
    <t>Соль</t>
  </si>
  <si>
    <t>ха-ха уже не в термоса</t>
  </si>
  <si>
    <t>0.5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</si>
</sst>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4">
      <selection activeCell="K15" sqref="K15"/>
    </sheetView>
  </sheetViews>
  <sheetFormatPr defaultColWidth="9.00390625" defaultRowHeight="12.75"/>
  <cols>
    <col min="2" max="2" width="11.875" style="0" customWidth="1"/>
    <col min="3" max="3" width="17.75390625" style="0" customWidth="1"/>
    <col min="6" max="6" width="21.75390625" style="0" customWidth="1"/>
  </cols>
  <sheetData>
    <row r="1" spans="3:5" ht="12.75">
      <c r="C1" s="7" t="s">
        <v>16</v>
      </c>
      <c r="D1" s="7" t="s">
        <v>2</v>
      </c>
      <c r="E1" s="7" t="s">
        <v>7</v>
      </c>
    </row>
    <row r="2" spans="1:5" ht="12.75">
      <c r="A2" s="3" t="s">
        <v>3</v>
      </c>
      <c r="B2" s="3"/>
      <c r="C2" s="3"/>
      <c r="D2" s="3"/>
      <c r="E2" s="3"/>
    </row>
    <row r="3" spans="1:5" ht="12.75">
      <c r="A3" s="5" t="s">
        <v>4</v>
      </c>
      <c r="D3" s="1"/>
      <c r="E3" s="2"/>
    </row>
    <row r="4" spans="2:6" ht="12.75">
      <c r="B4" t="s">
        <v>5</v>
      </c>
      <c r="C4">
        <v>60</v>
      </c>
      <c r="D4" s="1">
        <v>7</v>
      </c>
      <c r="E4" s="2">
        <f>C4*D4</f>
        <v>420</v>
      </c>
      <c r="F4" t="s">
        <v>20</v>
      </c>
    </row>
    <row r="5" spans="2:10" ht="12.75">
      <c r="B5" t="s">
        <v>6</v>
      </c>
      <c r="C5">
        <v>0.33</v>
      </c>
      <c r="D5" s="1">
        <v>7</v>
      </c>
      <c r="E5" s="2">
        <f>ROUNDUP(C5*D5,0)</f>
        <v>3</v>
      </c>
      <c r="F5" t="s">
        <v>21</v>
      </c>
      <c r="I5" s="8" t="s">
        <v>51</v>
      </c>
      <c r="J5" s="8"/>
    </row>
    <row r="6" spans="2:11" ht="12.75">
      <c r="B6" t="s">
        <v>8</v>
      </c>
      <c r="C6" t="s">
        <v>9</v>
      </c>
      <c r="D6" s="1"/>
      <c r="E6" s="2"/>
      <c r="I6" t="s">
        <v>19</v>
      </c>
      <c r="J6">
        <f>E5+E19+E35+E51+E15</f>
        <v>14</v>
      </c>
      <c r="K6">
        <v>2</v>
      </c>
    </row>
    <row r="7" spans="4:11" ht="12.75">
      <c r="D7" s="1"/>
      <c r="E7" s="2"/>
      <c r="I7" t="s">
        <v>39</v>
      </c>
      <c r="J7">
        <f>E39</f>
        <v>4</v>
      </c>
      <c r="K7">
        <v>2</v>
      </c>
    </row>
    <row r="8" spans="1:11" ht="12.75">
      <c r="A8" s="3" t="s">
        <v>10</v>
      </c>
      <c r="B8" s="3"/>
      <c r="C8" s="3"/>
      <c r="D8" s="3"/>
      <c r="E8" s="3"/>
      <c r="I8" t="s">
        <v>5</v>
      </c>
      <c r="J8">
        <f>E4+E14+E50</f>
        <v>1040</v>
      </c>
      <c r="K8">
        <v>2</v>
      </c>
    </row>
    <row r="9" spans="1:10" ht="12.75">
      <c r="A9" s="6" t="s">
        <v>11</v>
      </c>
      <c r="B9" t="s">
        <v>0</v>
      </c>
      <c r="C9">
        <v>70</v>
      </c>
      <c r="D9" s="1">
        <v>7</v>
      </c>
      <c r="E9" s="2">
        <f>C9*D9</f>
        <v>490</v>
      </c>
      <c r="F9" t="s">
        <v>20</v>
      </c>
      <c r="I9" t="s">
        <v>0</v>
      </c>
      <c r="J9">
        <f>E9</f>
        <v>490</v>
      </c>
    </row>
    <row r="10" spans="2:10" ht="12.75">
      <c r="B10" t="s">
        <v>13</v>
      </c>
      <c r="C10" t="s">
        <v>14</v>
      </c>
      <c r="D10" s="1"/>
      <c r="E10" s="2">
        <v>1</v>
      </c>
      <c r="I10" t="s">
        <v>12</v>
      </c>
      <c r="J10">
        <f>E44</f>
        <v>560</v>
      </c>
    </row>
    <row r="11" spans="2:11" ht="12.75">
      <c r="B11" t="s">
        <v>15</v>
      </c>
      <c r="C11">
        <v>10</v>
      </c>
      <c r="D11" s="1">
        <v>7</v>
      </c>
      <c r="E11" s="2">
        <f>C11*D11</f>
        <v>70</v>
      </c>
      <c r="I11" t="s">
        <v>52</v>
      </c>
      <c r="J11">
        <f>E18</f>
        <v>880</v>
      </c>
      <c r="K11">
        <v>1</v>
      </c>
    </row>
    <row r="12" spans="4:10" ht="12.75">
      <c r="D12" s="1"/>
      <c r="E12" s="2"/>
      <c r="I12" t="s">
        <v>1</v>
      </c>
      <c r="J12">
        <f>E24</f>
        <v>770</v>
      </c>
    </row>
    <row r="13" spans="1:11" ht="12.75">
      <c r="A13" s="6" t="s">
        <v>17</v>
      </c>
      <c r="B13" t="s">
        <v>18</v>
      </c>
      <c r="C13">
        <v>0.25</v>
      </c>
      <c r="D13" s="1">
        <v>7</v>
      </c>
      <c r="E13" s="2">
        <f>ROUNDUP(C13*D13,0)</f>
        <v>2</v>
      </c>
      <c r="F13" t="s">
        <v>22</v>
      </c>
      <c r="I13" t="s">
        <v>13</v>
      </c>
      <c r="J13">
        <f>E10+E26+E48</f>
        <v>3</v>
      </c>
      <c r="K13">
        <v>2</v>
      </c>
    </row>
    <row r="14" spans="2:10" ht="12.75">
      <c r="B14" t="s">
        <v>5</v>
      </c>
      <c r="C14">
        <v>20</v>
      </c>
      <c r="D14" s="1">
        <v>7</v>
      </c>
      <c r="E14" s="2">
        <f>C14*D14</f>
        <v>140</v>
      </c>
      <c r="F14" t="s">
        <v>20</v>
      </c>
      <c r="I14" t="s">
        <v>61</v>
      </c>
      <c r="J14">
        <f>E13+E29</f>
        <v>4.75</v>
      </c>
    </row>
    <row r="15" spans="2:7" ht="12.75">
      <c r="B15" t="s">
        <v>19</v>
      </c>
      <c r="C15" t="s">
        <v>14</v>
      </c>
      <c r="D15" s="1"/>
      <c r="E15" s="2">
        <v>1</v>
      </c>
      <c r="G15" t="s">
        <v>23</v>
      </c>
    </row>
    <row r="16" spans="4:5" ht="12.75">
      <c r="D16" s="1"/>
      <c r="E16" s="2"/>
    </row>
    <row r="17" spans="1:10" ht="12.75">
      <c r="A17" s="6" t="s">
        <v>4</v>
      </c>
      <c r="D17" s="1"/>
      <c r="E17" s="2"/>
      <c r="I17" s="8" t="s">
        <v>53</v>
      </c>
      <c r="J17" s="8"/>
    </row>
    <row r="18" spans="2:6" ht="12.75">
      <c r="B18" t="s">
        <v>24</v>
      </c>
      <c r="C18">
        <v>80</v>
      </c>
      <c r="D18" s="1">
        <v>11</v>
      </c>
      <c r="E18" s="2">
        <f>C18*D18</f>
        <v>880</v>
      </c>
      <c r="F18" t="s">
        <v>20</v>
      </c>
    </row>
    <row r="19" spans="2:9" ht="12.75">
      <c r="B19" t="s">
        <v>19</v>
      </c>
      <c r="C19">
        <v>0.45</v>
      </c>
      <c r="D19" s="1">
        <v>11</v>
      </c>
      <c r="E19" s="2">
        <f>ROUNDUP(C19*D19,0)</f>
        <v>5</v>
      </c>
      <c r="F19" t="s">
        <v>21</v>
      </c>
      <c r="I19" t="s">
        <v>54</v>
      </c>
    </row>
    <row r="20" spans="2:9" ht="12.75">
      <c r="B20" t="s">
        <v>8</v>
      </c>
      <c r="D20" s="1">
        <v>11</v>
      </c>
      <c r="E20" s="2">
        <f>C20*D20</f>
        <v>0</v>
      </c>
      <c r="F20" t="s">
        <v>63</v>
      </c>
      <c r="I20" t="s">
        <v>55</v>
      </c>
    </row>
    <row r="21" spans="2:9" ht="12.75">
      <c r="B21" t="s">
        <v>25</v>
      </c>
      <c r="C21">
        <v>0.5</v>
      </c>
      <c r="D21" s="1">
        <v>11</v>
      </c>
      <c r="E21" s="2">
        <f>C21*D21</f>
        <v>5.5</v>
      </c>
      <c r="F21" t="s">
        <v>26</v>
      </c>
      <c r="I21" t="s">
        <v>56</v>
      </c>
    </row>
    <row r="22" spans="4:9" ht="12.75">
      <c r="D22" s="1"/>
      <c r="E22" s="2"/>
      <c r="I22" t="s">
        <v>57</v>
      </c>
    </row>
    <row r="23" spans="1:9" ht="12.75">
      <c r="A23" s="3" t="s">
        <v>27</v>
      </c>
      <c r="B23" s="3"/>
      <c r="C23" s="3"/>
      <c r="D23" s="3"/>
      <c r="E23" s="3"/>
      <c r="I23" t="s">
        <v>58</v>
      </c>
    </row>
    <row r="24" spans="1:9" ht="12.75">
      <c r="A24" s="6" t="s">
        <v>11</v>
      </c>
      <c r="B24" t="s">
        <v>1</v>
      </c>
      <c r="C24">
        <v>70</v>
      </c>
      <c r="D24" s="1">
        <v>11</v>
      </c>
      <c r="E24" s="2">
        <f>C24*D24</f>
        <v>770</v>
      </c>
      <c r="I24" t="s">
        <v>59</v>
      </c>
    </row>
    <row r="25" spans="2:9" ht="12.75">
      <c r="B25" t="s">
        <v>28</v>
      </c>
      <c r="D25" s="1">
        <v>11</v>
      </c>
      <c r="E25" s="2">
        <f>C25*D24</f>
        <v>0</v>
      </c>
      <c r="F25" t="s">
        <v>29</v>
      </c>
      <c r="I25" t="s">
        <v>60</v>
      </c>
    </row>
    <row r="26" spans="2:9" ht="12.75">
      <c r="B26" t="s">
        <v>13</v>
      </c>
      <c r="C26" s="9" t="s">
        <v>49</v>
      </c>
      <c r="D26" s="1">
        <v>11</v>
      </c>
      <c r="E26" s="2">
        <v>1</v>
      </c>
      <c r="I26" t="s">
        <v>62</v>
      </c>
    </row>
    <row r="27" spans="2:5" ht="12.75">
      <c r="B27" t="s">
        <v>15</v>
      </c>
      <c r="C27" s="9"/>
      <c r="D27" s="1">
        <v>11</v>
      </c>
      <c r="E27" s="2">
        <f aca="true" t="shared" si="0" ref="E27:E34">C27*D26</f>
        <v>0</v>
      </c>
    </row>
    <row r="28" spans="4:5" ht="12.75">
      <c r="D28" s="1"/>
      <c r="E28" s="2">
        <f t="shared" si="0"/>
        <v>0</v>
      </c>
    </row>
    <row r="29" spans="1:5" ht="12.75">
      <c r="A29" s="6" t="s">
        <v>17</v>
      </c>
      <c r="B29" t="s">
        <v>30</v>
      </c>
      <c r="C29">
        <v>0.25</v>
      </c>
      <c r="D29" s="1">
        <v>11</v>
      </c>
      <c r="E29" s="2">
        <f>C29*D29</f>
        <v>2.75</v>
      </c>
    </row>
    <row r="30" spans="2:5" ht="12.75">
      <c r="B30" t="s">
        <v>31</v>
      </c>
      <c r="D30" s="1">
        <v>11</v>
      </c>
      <c r="E30" s="2">
        <f t="shared" si="0"/>
        <v>0</v>
      </c>
    </row>
    <row r="31" spans="2:5" ht="12.75">
      <c r="B31" t="s">
        <v>33</v>
      </c>
      <c r="D31" s="1">
        <v>11</v>
      </c>
      <c r="E31" s="2">
        <f t="shared" si="0"/>
        <v>0</v>
      </c>
    </row>
    <row r="32" spans="2:5" ht="12.75">
      <c r="B32" t="s">
        <v>32</v>
      </c>
      <c r="D32" s="1">
        <v>11</v>
      </c>
      <c r="E32" s="2">
        <f t="shared" si="0"/>
        <v>0</v>
      </c>
    </row>
    <row r="33" spans="2:5" ht="12.75">
      <c r="B33" t="s">
        <v>34</v>
      </c>
      <c r="D33" s="1">
        <v>11</v>
      </c>
      <c r="E33" s="2">
        <f t="shared" si="0"/>
        <v>0</v>
      </c>
    </row>
    <row r="34" spans="2:5" ht="12.75">
      <c r="B34" t="s">
        <v>35</v>
      </c>
      <c r="D34" s="1">
        <v>11</v>
      </c>
      <c r="E34" s="2">
        <f t="shared" si="0"/>
        <v>0</v>
      </c>
    </row>
    <row r="35" spans="2:5" ht="12.75">
      <c r="B35" t="s">
        <v>19</v>
      </c>
      <c r="C35" t="s">
        <v>36</v>
      </c>
      <c r="D35" s="1">
        <v>11</v>
      </c>
      <c r="E35" s="2">
        <v>1</v>
      </c>
    </row>
    <row r="36" spans="4:7" ht="12.75">
      <c r="D36" s="1"/>
      <c r="E36" s="2"/>
      <c r="G36" t="s">
        <v>37</v>
      </c>
    </row>
    <row r="37" spans="1:5" ht="12.75">
      <c r="A37" s="6" t="s">
        <v>4</v>
      </c>
      <c r="D37" s="1"/>
      <c r="E37" s="2">
        <f>C37*D36</f>
        <v>0</v>
      </c>
    </row>
    <row r="38" spans="2:6" ht="12.75">
      <c r="B38" t="s">
        <v>38</v>
      </c>
      <c r="D38" s="1">
        <v>8</v>
      </c>
      <c r="E38" s="2">
        <f>C38*D37</f>
        <v>0</v>
      </c>
      <c r="F38" t="s">
        <v>26</v>
      </c>
    </row>
    <row r="39" spans="2:6" ht="12.75">
      <c r="B39" t="s">
        <v>39</v>
      </c>
      <c r="C39">
        <v>0.5</v>
      </c>
      <c r="D39" s="1">
        <v>8</v>
      </c>
      <c r="E39" s="2">
        <f>ROUNDUP(C39*D39,0)</f>
        <v>4</v>
      </c>
      <c r="F39" t="s">
        <v>21</v>
      </c>
    </row>
    <row r="40" spans="2:5" ht="12.75">
      <c r="B40" t="s">
        <v>8</v>
      </c>
      <c r="D40" s="1">
        <v>8</v>
      </c>
      <c r="E40" s="2">
        <f>C40*D39</f>
        <v>0</v>
      </c>
    </row>
    <row r="41" spans="2:5" ht="12.75">
      <c r="B41" t="s">
        <v>40</v>
      </c>
      <c r="D41" s="1">
        <v>8</v>
      </c>
      <c r="E41" s="2">
        <f>C41*D40</f>
        <v>0</v>
      </c>
    </row>
    <row r="42" spans="4:5" ht="12.75">
      <c r="D42" s="1"/>
      <c r="E42" s="2"/>
    </row>
    <row r="43" spans="1:6" ht="12.75">
      <c r="A43" s="3" t="s">
        <v>41</v>
      </c>
      <c r="B43" s="3"/>
      <c r="C43" s="3" t="s">
        <v>42</v>
      </c>
      <c r="D43" s="3"/>
      <c r="E43" s="3"/>
      <c r="F43" s="4"/>
    </row>
    <row r="44" spans="1:5" ht="12.75">
      <c r="A44" s="6" t="s">
        <v>43</v>
      </c>
      <c r="B44" t="s">
        <v>12</v>
      </c>
      <c r="C44">
        <v>70</v>
      </c>
      <c r="D44" s="1">
        <v>8</v>
      </c>
      <c r="E44" s="2">
        <f>C44*D44</f>
        <v>560</v>
      </c>
    </row>
    <row r="45" spans="2:6" ht="12.75">
      <c r="B45" t="s">
        <v>44</v>
      </c>
      <c r="D45" s="1">
        <v>8</v>
      </c>
      <c r="E45" s="2">
        <f>C45*D44</f>
        <v>0</v>
      </c>
      <c r="F45" t="s">
        <v>45</v>
      </c>
    </row>
    <row r="46" spans="2:5" ht="12.75">
      <c r="B46" t="s">
        <v>15</v>
      </c>
      <c r="D46" s="1">
        <v>8</v>
      </c>
      <c r="E46" s="2">
        <f>C46*D45</f>
        <v>0</v>
      </c>
    </row>
    <row r="47" spans="2:5" ht="12.75">
      <c r="B47" t="s">
        <v>25</v>
      </c>
      <c r="C47" t="s">
        <v>64</v>
      </c>
      <c r="D47" s="1">
        <v>8</v>
      </c>
      <c r="E47" s="2">
        <v>4</v>
      </c>
    </row>
    <row r="48" spans="2:5" ht="12.75">
      <c r="B48" t="s">
        <v>13</v>
      </c>
      <c r="D48" s="1">
        <v>8</v>
      </c>
      <c r="E48" s="2">
        <v>1</v>
      </c>
    </row>
    <row r="49" spans="1:5" ht="12.75">
      <c r="A49" s="6" t="s">
        <v>17</v>
      </c>
      <c r="D49" s="1"/>
      <c r="E49" s="2">
        <f>-C4470</f>
        <v>0</v>
      </c>
    </row>
    <row r="50" spans="2:6" ht="12.75">
      <c r="B50" t="s">
        <v>46</v>
      </c>
      <c r="C50">
        <v>60</v>
      </c>
      <c r="D50" s="1">
        <v>8</v>
      </c>
      <c r="E50" s="2">
        <f>C50*D50</f>
        <v>480</v>
      </c>
      <c r="F50" t="s">
        <v>20</v>
      </c>
    </row>
    <row r="51" spans="2:6" ht="12.75">
      <c r="B51" t="s">
        <v>47</v>
      </c>
      <c r="C51">
        <v>0.33</v>
      </c>
      <c r="D51" s="1">
        <v>12</v>
      </c>
      <c r="E51" s="2">
        <f>ROUNDUP(C51*D51,0)</f>
        <v>4</v>
      </c>
      <c r="F51" t="s">
        <v>21</v>
      </c>
    </row>
    <row r="52" spans="2:6" ht="12.75">
      <c r="B52" t="s">
        <v>8</v>
      </c>
      <c r="D52" s="1"/>
      <c r="E52" s="2">
        <f>C52*D51</f>
        <v>0</v>
      </c>
      <c r="F52" t="s">
        <v>48</v>
      </c>
    </row>
    <row r="53" spans="4:5" ht="12.75">
      <c r="D53" s="1"/>
      <c r="E53" s="2"/>
    </row>
    <row r="54" spans="1:5" ht="12.75">
      <c r="A54" s="3" t="s">
        <v>50</v>
      </c>
      <c r="B54" s="3"/>
      <c r="C54" s="3"/>
      <c r="D54" s="3"/>
      <c r="E54" s="3"/>
    </row>
    <row r="55" spans="4:5" ht="12.75">
      <c r="D55" s="4"/>
      <c r="E55" s="4"/>
    </row>
    <row r="56" ht="12.75">
      <c r="E56" s="4"/>
    </row>
  </sheetData>
  <mergeCells count="1">
    <mergeCell ref="C26:C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паек</dc:creator>
  <cp:keywords/>
  <dc:description/>
  <cp:lastModifiedBy>паек</cp:lastModifiedBy>
  <dcterms:created xsi:type="dcterms:W3CDTF">2006-04-22T15:17:01Z</dcterms:created>
  <dcterms:modified xsi:type="dcterms:W3CDTF">2006-04-27T15:23:58Z</dcterms:modified>
  <cp:category/>
  <cp:version/>
  <cp:contentType/>
  <cp:contentStatus/>
</cp:coreProperties>
</file>